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8280"/>
  </bookViews>
  <sheets>
    <sheet name="Sayfa1" sheetId="1" r:id="rId1"/>
    <sheet name="Sayfa2" sheetId="2" r:id="rId2"/>
    <sheet name="Sayf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13" i="1"/>
  <c r="F71" i="1"/>
  <c r="F70" i="1"/>
  <c r="F94" i="1"/>
  <c r="F93" i="1"/>
  <c r="F83" i="1"/>
  <c r="F41" i="1"/>
  <c r="F40" i="1"/>
  <c r="F51" i="1"/>
  <c r="F50" i="1"/>
  <c r="F39" i="1"/>
  <c r="F38" i="1"/>
  <c r="F37" i="1"/>
  <c r="F36" i="1"/>
  <c r="F7" i="1"/>
  <c r="F8" i="1"/>
  <c r="F9" i="1"/>
  <c r="F10" i="1"/>
  <c r="F11" i="1"/>
  <c r="F12" i="1"/>
  <c r="F16" i="1"/>
  <c r="F17" i="1"/>
  <c r="F18" i="1"/>
  <c r="F19" i="1"/>
  <c r="F20" i="1"/>
  <c r="F21" i="1"/>
  <c r="F24" i="1"/>
  <c r="F25" i="1"/>
  <c r="F28" i="1"/>
  <c r="F29" i="1"/>
  <c r="F30" i="1"/>
  <c r="F31" i="1"/>
  <c r="F32" i="1"/>
  <c r="F33" i="1"/>
  <c r="F34" i="1"/>
  <c r="F35" i="1"/>
  <c r="F44" i="1"/>
  <c r="F45" i="1"/>
  <c r="F46" i="1"/>
  <c r="F47" i="1"/>
  <c r="F48" i="1"/>
  <c r="F49" i="1"/>
  <c r="F54" i="1"/>
  <c r="F55" i="1"/>
  <c r="F56" i="1"/>
  <c r="F57" i="1"/>
  <c r="F58" i="1"/>
  <c r="F62" i="1"/>
  <c r="F63" i="1"/>
  <c r="F64" i="1"/>
  <c r="F65" i="1"/>
  <c r="F66" i="1"/>
  <c r="F69" i="1"/>
  <c r="F72" i="1"/>
  <c r="F73" i="1"/>
  <c r="F74" i="1"/>
  <c r="F75" i="1"/>
  <c r="F76" i="1"/>
  <c r="F77" i="1"/>
  <c r="F78" i="1"/>
  <c r="F79" i="1"/>
  <c r="F80" i="1"/>
  <c r="F81" i="1"/>
  <c r="F82" i="1"/>
  <c r="F87" i="1"/>
  <c r="F88" i="1"/>
  <c r="F89" i="1"/>
  <c r="F91" i="1"/>
  <c r="F92" i="1"/>
  <c r="F97" i="1"/>
  <c r="F98" i="1"/>
  <c r="F100" i="1"/>
  <c r="F101" i="1"/>
  <c r="F103" i="1"/>
  <c r="F104" i="1"/>
  <c r="F106" i="1"/>
  <c r="F6" i="1"/>
  <c r="F107" i="1" l="1"/>
</calcChain>
</file>

<file path=xl/sharedStrings.xml><?xml version="1.0" encoding="utf-8"?>
<sst xmlns="http://schemas.openxmlformats.org/spreadsheetml/2006/main" count="200" uniqueCount="196">
  <si>
    <t xml:space="preserve">HAREKET SİSTEMİ DONATIMI </t>
  </si>
  <si>
    <t>1.</t>
  </si>
  <si>
    <t>1.1.</t>
  </si>
  <si>
    <t>2.</t>
  </si>
  <si>
    <t>VÜCUT MAKETLERİ</t>
  </si>
  <si>
    <t>1.1.3</t>
  </si>
  <si>
    <t>1.1.4</t>
  </si>
  <si>
    <t>1.1.5</t>
  </si>
  <si>
    <t>1.1.6</t>
  </si>
  <si>
    <t>1.1.7</t>
  </si>
  <si>
    <t>1.2</t>
  </si>
  <si>
    <t>1.2.1</t>
  </si>
  <si>
    <t>1.2.2</t>
  </si>
  <si>
    <t>1.2.3</t>
  </si>
  <si>
    <t>1.2.4</t>
  </si>
  <si>
    <t>1.2.5</t>
  </si>
  <si>
    <t>1.2.6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</si>
  <si>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</si>
  <si>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</si>
  <si>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</si>
  <si>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</si>
  <si>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</si>
  <si>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</si>
  <si>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</si>
  <si>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</si>
  <si>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</si>
  <si>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</si>
  <si>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</si>
  <si>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</si>
  <si>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</si>
  <si>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</si>
  <si>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</si>
  <si>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</si>
  <si>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</si>
  <si>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</si>
  <si>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</si>
  <si>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</si>
  <si>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</si>
  <si>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</si>
  <si>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</si>
  <si>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</si>
  <si>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</si>
  <si>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</si>
  <si>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</si>
  <si>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</si>
  <si>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</si>
  <si>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</si>
  <si>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</si>
  <si>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</si>
  <si>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</si>
  <si>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</si>
  <si>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</si>
  <si>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</si>
  <si>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</si>
  <si>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</si>
  <si>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</si>
  <si>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</si>
  <si>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</si>
  <si>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</si>
  <si>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</t>
  </si>
  <si>
    <t>8.1</t>
  </si>
  <si>
    <t>8.2</t>
  </si>
  <si>
    <t>8.3</t>
  </si>
  <si>
    <t>8.4</t>
  </si>
  <si>
    <t>8.5</t>
  </si>
  <si>
    <t>8.1.1</t>
  </si>
  <si>
    <t>8.1.2</t>
  </si>
  <si>
    <t>8.1.3</t>
  </si>
  <si>
    <t>8.2.1</t>
  </si>
  <si>
    <t>8.2.2</t>
  </si>
  <si>
    <t>8.3.1</t>
  </si>
  <si>
    <t>8.3.2</t>
  </si>
  <si>
    <t>8.4.1</t>
  </si>
  <si>
    <t>8.4.2</t>
  </si>
  <si>
    <t>8.5.1</t>
  </si>
  <si>
    <t>8.5.2</t>
  </si>
  <si>
    <t>9</t>
  </si>
  <si>
    <t>İSKELET MAKETİ ,(SADE )</t>
  </si>
  <si>
    <t xml:space="preserve">ALT EKSTEMİTE KEMİK MAKETLERİ </t>
  </si>
  <si>
    <t xml:space="preserve">ÜST EKSTREMİTE KEMİK MAKETLERİ </t>
  </si>
  <si>
    <r>
      <t xml:space="preserve">OYNAR EKLEM MAKET SETİ </t>
    </r>
    <r>
      <rPr>
        <sz val="8"/>
        <color indexed="8"/>
        <rFont val="Times New Roman"/>
        <family val="1"/>
        <charset val="162"/>
      </rPr>
      <t>( OMUZ,KALÇA,DİZ, DİRSEK, AYAK
VE EL BİLEĞİ LİGAMENTLİ EKLEMLERİ SET HALİNDE)</t>
    </r>
  </si>
  <si>
    <t>ALT EKSTEMİTE  KAS MAKETİ</t>
  </si>
  <si>
    <t>ÜST EKSTREMİTE KAS MAKETİ</t>
  </si>
  <si>
    <t>AYAK KASLARI MAKETİ</t>
  </si>
  <si>
    <t>EL KASLARI MAKETİ</t>
  </si>
  <si>
    <t>İÇ ORGANLI TAMBOY VÜCUT MAKETİ</t>
  </si>
  <si>
    <r>
      <t>TORSO (</t>
    </r>
    <r>
      <rPr>
        <sz val="8"/>
        <color indexed="8"/>
        <rFont val="Times New Roman"/>
        <family val="1"/>
        <charset val="162"/>
      </rPr>
      <t>PARÇALANABİLİR İÇ ORGANLI YAKLAŞIK 30 PARÇALI</t>
    </r>
    <r>
      <rPr>
        <sz val="10"/>
        <color indexed="8"/>
        <rFont val="Times New Roman"/>
        <family val="1"/>
        <charset val="162"/>
      </rPr>
      <t xml:space="preserve">) MAKETİ     </t>
    </r>
  </si>
  <si>
    <t xml:space="preserve">SİNİR SİSTEMİ </t>
  </si>
  <si>
    <t>SİNİR SİSTEMİ PLAKASI</t>
  </si>
  <si>
    <t>SPİNAL CORD PLAKASI</t>
  </si>
  <si>
    <t>OTONOM SİNİR SİSTEMİ ELEKTRİKLİ MODEL</t>
  </si>
  <si>
    <t>BEYİN MAKETİ (EN AZ 5 PARÇALI)</t>
  </si>
  <si>
    <t>BAŞIN MEDYAN KESİT GÖRÜNTÜ PLAKASI/MODELİ</t>
  </si>
  <si>
    <t>YÜZ SİNİR VE KASLARI MODELİ</t>
  </si>
  <si>
    <t>SOLUNUM SİSTEMİ</t>
  </si>
  <si>
    <t>TORAKAL BOŞLUK ORGANLARI MAKETİ</t>
  </si>
  <si>
    <t>KALP AKCİĞER LARENKS GÖRÜNTÜ PLAKASI</t>
  </si>
  <si>
    <t>TRANSPARAN AKCİĞER VE BRONŞİAL AĞ MAKETİ</t>
  </si>
  <si>
    <t>BÜYÜTÜLMÜŞ ALVEOL MAKETİ</t>
  </si>
  <si>
    <t>LARENKS VE BRONŞİAL AĞ MAKETİ</t>
  </si>
  <si>
    <t>BÜYÜTÜLMÜŞ LARENKS MAKETİ</t>
  </si>
  <si>
    <t>DOLAŞIM SİSTEMİ</t>
  </si>
  <si>
    <t>DOLAŞIM SİSTEMİ ORGANLARI PANOSU</t>
  </si>
  <si>
    <t xml:space="preserve">ELEKTRONİK DOLAŞIM PANOSU </t>
  </si>
  <si>
    <t>BÜYÜTÜLMÜŞ KALP MAKETİ</t>
  </si>
  <si>
    <t>LİFE SİZE KALP MAKETİ</t>
  </si>
  <si>
    <t>ÇOCUK  KALP MAKETİ</t>
  </si>
  <si>
    <t>SİNDİRİM SİSTEMİ</t>
  </si>
  <si>
    <t>SİNDİRİM SİSTEMİ ORGANLARI PANOSU</t>
  </si>
  <si>
    <t>MİDE MAKETİ</t>
  </si>
  <si>
    <t>PANKREAS DALAK VE DUEDONUM MAKET SETİ</t>
  </si>
  <si>
    <t>KARACİĞER MAKETİ</t>
  </si>
  <si>
    <t>KARACİĞER KESİT MAKETİ</t>
  </si>
  <si>
    <t>ÜROGENİTAL SİSTEM</t>
  </si>
  <si>
    <t>ÜRİNER SİSTEM PANOSU</t>
  </si>
  <si>
    <t>ÜRİNER SİSTEM PANOSU(ANATOMİK DETAYLI)</t>
  </si>
  <si>
    <t>BÖBREK MAKETİ</t>
  </si>
  <si>
    <t xml:space="preserve">BÖBREK NEFRON VE GLOMERUL İNCELEME PANOSU </t>
  </si>
  <si>
    <t>ERKEK GENİTAL  ORGANI</t>
  </si>
  <si>
    <t>KADIN DIŞ ÜREME ORGANI</t>
  </si>
  <si>
    <t xml:space="preserve">KADIN İÇ ÜREME ORGANI </t>
  </si>
  <si>
    <t>FERTİLİZASYON PROSESİ İNCELEME PANOSU</t>
  </si>
  <si>
    <r>
      <t>İ. UTERİN EMBRİYOLOJİK GELİŞİM MAKET SETİ</t>
    </r>
    <r>
      <rPr>
        <sz val="8"/>
        <color indexed="8"/>
        <rFont val="Times New Roman"/>
        <family val="1"/>
        <charset val="162"/>
      </rPr>
      <t>(8-10 PARÇALI)</t>
    </r>
  </si>
  <si>
    <t>İNSANDA FERTİLİZASYON VE 
ERKEN EMBLİYOLOJİK DÖNEM İNCELEME PANOSU</t>
  </si>
  <si>
    <t xml:space="preserve">DUYU ORGANLARI     </t>
  </si>
  <si>
    <t>GÖZ,</t>
  </si>
  <si>
    <t>BÜYÜTÜLMÜŞ GÖZ MAKETİ</t>
  </si>
  <si>
    <r>
      <t>GÖZ MAKETİ (BÜYÜTÜLMÜŞ, KASLI MODEL)</t>
    </r>
    <r>
      <rPr>
        <u/>
        <sz val="10"/>
        <color indexed="8"/>
        <rFont val="Times New Roman"/>
        <family val="1"/>
        <charset val="162"/>
      </rPr>
      <t xml:space="preserve"> </t>
    </r>
  </si>
  <si>
    <r>
      <t>GÖZ MAKETİ (</t>
    </r>
    <r>
      <rPr>
        <sz val="8"/>
        <color indexed="8"/>
        <rFont val="Times New Roman"/>
        <family val="1"/>
        <charset val="162"/>
      </rPr>
      <t>BÜYÜTÜLMÜŞ KASLI, DAMARLI VE SİNİRLİ MODEL)</t>
    </r>
    <r>
      <rPr>
        <u/>
        <sz val="8"/>
        <color indexed="8"/>
        <rFont val="Times New Roman"/>
        <family val="1"/>
        <charset val="162"/>
      </rPr>
      <t xml:space="preserve"> </t>
    </r>
  </si>
  <si>
    <t>KULAK,</t>
  </si>
  <si>
    <t>BÜYÜTÜLMÜŞ BLOK DERİ KESİTİ</t>
  </si>
  <si>
    <t>BÜYÜTÜLMÜŞ KATMANLI DERİ KESİT MODELİ</t>
  </si>
  <si>
    <t>BURUN,</t>
  </si>
  <si>
    <t>NASAL BOŞLUK İNCELEME MODELİ</t>
  </si>
  <si>
    <t>MEDİAN SAGİTAL KESİT VE NASAL BOŞLUK MODELİ</t>
  </si>
  <si>
    <t>DİL</t>
  </si>
  <si>
    <t>DİL İNCELEME MAKETİ</t>
  </si>
  <si>
    <t>ANATOMİ AFİŞ SETİ</t>
  </si>
  <si>
    <r>
      <t>KAFATASI MAKETİ(</t>
    </r>
    <r>
      <rPr>
        <sz val="8"/>
        <color indexed="8"/>
        <rFont val="Times New Roman"/>
        <family val="1"/>
        <charset val="162"/>
      </rPr>
      <t xml:space="preserve">KEMİKLERİN AYRI AYRI İNCELENEBİLECEĞİ 
VE DAĞITILABİLEN MODEL)  </t>
    </r>
  </si>
  <si>
    <t>KOLUMNAL VERTEBRA MAKETİ (PELVİS İLE BİRLİKTE)</t>
  </si>
  <si>
    <t>İSKELET MAKETİ (İŞLENMİŞ)</t>
  </si>
  <si>
    <r>
      <t xml:space="preserve"> </t>
    </r>
    <r>
      <rPr>
        <b/>
        <u/>
        <sz val="10"/>
        <color indexed="8"/>
        <rFont val="Times New Roman"/>
        <family val="1"/>
        <charset val="162"/>
      </rPr>
      <t>KAS SİSTEMİ</t>
    </r>
  </si>
  <si>
    <t>SEMPATİK SİNİR SİSTEMİ PLAKASI</t>
  </si>
  <si>
    <t>BÜYÜTÜLMÜŞ NÖRON MODELİ İNCELEME PLAKASI</t>
  </si>
  <si>
    <r>
      <t>İ</t>
    </r>
    <r>
      <rPr>
        <b/>
        <u/>
        <sz val="10"/>
        <color indexed="8"/>
        <rFont val="Times New Roman"/>
        <family val="1"/>
        <charset val="162"/>
      </rPr>
      <t>SKELET SİSTEMİ</t>
    </r>
  </si>
  <si>
    <t>1.1.1</t>
  </si>
  <si>
    <t>1.1.2</t>
  </si>
  <si>
    <t xml:space="preserve">ADET </t>
  </si>
  <si>
    <t>DERİ</t>
  </si>
  <si>
    <t>SG101</t>
  </si>
  <si>
    <t>SG101A</t>
  </si>
  <si>
    <t>A279</t>
  </si>
  <si>
    <t>SG126</t>
  </si>
  <si>
    <t>SG110.1</t>
  </si>
  <si>
    <t>11301.1</t>
  </si>
  <si>
    <r>
      <t xml:space="preserve">TAM BOY BÜYÜK KAS MAKETİ </t>
    </r>
    <r>
      <rPr>
        <sz val="8"/>
        <color indexed="8"/>
        <rFont val="Times New Roman"/>
        <family val="1"/>
        <charset val="162"/>
      </rPr>
      <t>(170 CM. İÇORGANLARI İLE BİRLİKTE)</t>
    </r>
  </si>
  <si>
    <r>
      <t xml:space="preserve">TAM BOY KÜÇÜK KAS MAKETİ (80 cm. </t>
    </r>
    <r>
      <rPr>
        <sz val="8"/>
        <color indexed="8"/>
        <rFont val="Times New Roman"/>
        <family val="1"/>
        <charset val="162"/>
      </rPr>
      <t>(İÇ ORGANLARI İLE BİRLİKTE)</t>
    </r>
  </si>
  <si>
    <t>3.9</t>
  </si>
  <si>
    <t>3.10</t>
  </si>
  <si>
    <t xml:space="preserve">BÜYÜTÜLMÜŞ SİNAPS VE SİNAPTİK KANAL </t>
  </si>
  <si>
    <t>3.11</t>
  </si>
  <si>
    <t>3.12</t>
  </si>
  <si>
    <t>5. SERVİKAL VERTEBRA VE SPİNAL KORD VE SİNİR DAĞILIMI</t>
  </si>
  <si>
    <t>4.6</t>
  </si>
  <si>
    <t>MEDİASTİNUM MAKETİ</t>
  </si>
  <si>
    <t>4.7</t>
  </si>
  <si>
    <t>AKCİĞER SEGMENT MODELİ</t>
  </si>
  <si>
    <t>5.6</t>
  </si>
  <si>
    <t>LENFATİK DOLAŞIM SİSTEMİ</t>
  </si>
  <si>
    <t>1.1.8</t>
  </si>
  <si>
    <t>KEMİK YAPISI MODELİ</t>
  </si>
  <si>
    <t>3.13</t>
  </si>
  <si>
    <t>3.14</t>
  </si>
  <si>
    <t>RENKLENDİRİLMİŞ FONKSİYONEL BEYİN BÖLGELERİ MAKETİ</t>
  </si>
  <si>
    <t>RENKKLENDİRİLMİŞ BEYİN LOBLARI MAKETİ</t>
  </si>
  <si>
    <t>SPİNAL KORD VE SİNİR DALLARI MAKETİ</t>
  </si>
  <si>
    <t>KAS LİFİ MAKETİ</t>
  </si>
  <si>
    <t>KADIN ÜROGENİTAL SİSTEM ORGANLARI MEDİAN KESİT MAKETİ</t>
  </si>
  <si>
    <t>ERKEK ÜROGENİTAL SİSTEM ORGANLARI MEDİAN KESİT MAKETİ</t>
  </si>
  <si>
    <t>7.13</t>
  </si>
  <si>
    <t>KADIN PELVİS ANATOMİK DETAY MAKETİ</t>
  </si>
  <si>
    <t>8.2.3</t>
  </si>
  <si>
    <t>LABİRENT MAKETİ</t>
  </si>
  <si>
    <t>BÜYÜTÜLMÜŞ ANATOMİK KULAK MAKETİ</t>
  </si>
  <si>
    <t>BÜYÜTÜLMÜŞ İÇ KULAK KEMİKLERİ MAKETİ</t>
  </si>
  <si>
    <t>BÜYÜTÜLMÜŞ KULAK KEMİKLERİ MAKETİ</t>
  </si>
  <si>
    <t xml:space="preserve">ALT ÇENE LARENKS VE   DİL MAKETİ </t>
  </si>
  <si>
    <t>ÜRİNER SİSTEM MAKETİ (KADIN)</t>
  </si>
  <si>
    <t>ÜRİNER SİSTEM MAKETİ  (ERKEK)</t>
  </si>
  <si>
    <t>SG 121</t>
  </si>
  <si>
    <t>SG 122</t>
  </si>
  <si>
    <t>B.FİYAT
( TL)</t>
  </si>
  <si>
    <t>T.FİYAT 
(TL)</t>
  </si>
  <si>
    <t>KDV HARİÇ TOPLAM TL</t>
  </si>
  <si>
    <t xml:space="preserve">(ORTALAMA 30-40 KİŞİLİK BİR EĞİTİM ORTAMINDA KULLANILMAK ÜZERE DÜZENLENMİŞTİR) </t>
  </si>
  <si>
    <t>ANATOMİ DERSLİĞİ MAKET MODEL DONATIM LİSTESİ (MAYIS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</si>
</sst>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 Tur"/>
      <family val="2"/>
      <charset val="162"/>
    </font>
    <font>
      <b/>
      <u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u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u/>
      <sz val="8"/>
      <color indexed="8"/>
      <name val="Times New Roman"/>
      <family val="1"/>
      <charset val="162"/>
    </font>
    <font>
      <sz val="8"/>
      <name val="Arial Tur"/>
      <family val="2"/>
      <charset val="162"/>
    </font>
    <font>
      <b/>
      <sz val="7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5" fillId="0" borderId="0" xfId="0" applyNumberFormat="1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5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/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4" fontId="1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900312</xdr:colOff>
      <xdr:row>0</xdr:row>
      <xdr:rowOff>795495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954BEC71-6C7E-4448-8B41-57208550F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3416" cy="79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zoomScale="91" zoomScaleNormal="100" zoomScaleSheetLayoutView="91" workbookViewId="0">
      <selection activeCell="I9" sqref="I9"/>
    </sheetView>
  </sheetViews>
  <sheetFormatPr defaultRowHeight="12.75" x14ac:dyDescent="0.2"/>
  <cols>
    <col min="1" max="1" width="6.28515625" style="2" customWidth="1"/>
    <col min="2" max="2" width="63.85546875" style="1" customWidth="1"/>
    <col min="3" max="3" width="13.7109375" style="35" customWidth="1"/>
    <col min="4" max="4" width="8.7109375" style="24" customWidth="1"/>
    <col min="5" max="5" width="9.28515625" style="1" customWidth="1"/>
    <col min="6" max="6" width="14.140625" style="1" customWidth="1"/>
    <col min="7" max="16384" width="9.140625" style="1"/>
  </cols>
  <sheetData>
    <row r="1" spans="1:6" ht="102.75" customHeight="1" x14ac:dyDescent="0.3">
      <c r="A1" s="45" t="s">
        <v>195</v>
      </c>
      <c r="B1" s="45"/>
      <c r="C1" s="45"/>
      <c r="D1" s="45"/>
      <c r="E1" s="45"/>
      <c r="F1" s="45"/>
    </row>
    <row r="2" spans="1:6" ht="15" x14ac:dyDescent="0.25">
      <c r="A2" s="46" t="s">
        <v>194</v>
      </c>
      <c r="B2" s="46"/>
      <c r="C2" s="46"/>
      <c r="D2" s="46"/>
      <c r="E2" s="46"/>
      <c r="F2" s="46"/>
    </row>
    <row r="3" spans="1:6" ht="14.25" x14ac:dyDescent="0.2">
      <c r="B3" s="4"/>
      <c r="C3" s="4"/>
    </row>
    <row r="4" spans="1:6" ht="14.25" customHeight="1" x14ac:dyDescent="0.2">
      <c r="A4" s="9" t="s">
        <v>1</v>
      </c>
      <c r="B4" s="55" t="s">
        <v>0</v>
      </c>
      <c r="C4" s="56"/>
      <c r="D4" s="47" t="s">
        <v>147</v>
      </c>
      <c r="E4" s="44" t="s">
        <v>191</v>
      </c>
      <c r="F4" s="44" t="s">
        <v>192</v>
      </c>
    </row>
    <row r="5" spans="1:6" ht="12.75" customHeight="1" x14ac:dyDescent="0.2">
      <c r="A5" s="9" t="s">
        <v>2</v>
      </c>
      <c r="B5" s="57" t="s">
        <v>144</v>
      </c>
      <c r="C5" s="58"/>
      <c r="D5" s="48"/>
      <c r="E5" s="44"/>
      <c r="F5" s="44"/>
    </row>
    <row r="6" spans="1:6" x14ac:dyDescent="0.2">
      <c r="A6" s="9" t="s">
        <v>145</v>
      </c>
      <c r="B6" s="16" t="s">
        <v>77</v>
      </c>
      <c r="C6" s="19" t="s">
        <v>149</v>
      </c>
      <c r="D6" s="29">
        <v>1</v>
      </c>
      <c r="E6" s="30">
        <v>1650</v>
      </c>
      <c r="F6" s="30">
        <f>SUM(D6*E6)</f>
        <v>1650</v>
      </c>
    </row>
    <row r="7" spans="1:6" x14ac:dyDescent="0.2">
      <c r="A7" s="9" t="s">
        <v>146</v>
      </c>
      <c r="B7" s="6" t="s">
        <v>140</v>
      </c>
      <c r="C7" s="19" t="s">
        <v>150</v>
      </c>
      <c r="D7" s="25">
        <v>1</v>
      </c>
      <c r="E7" s="27">
        <v>2450</v>
      </c>
      <c r="F7" s="30">
        <f t="shared" ref="F7:F83" si="0">SUM(D7*E7)</f>
        <v>2450</v>
      </c>
    </row>
    <row r="8" spans="1:6" ht="24.75" customHeight="1" x14ac:dyDescent="0.2">
      <c r="A8" s="9" t="s">
        <v>5</v>
      </c>
      <c r="B8" s="7" t="s">
        <v>138</v>
      </c>
      <c r="C8" s="34" t="s">
        <v>151</v>
      </c>
      <c r="D8" s="25">
        <v>1</v>
      </c>
      <c r="E8" s="27">
        <v>2200</v>
      </c>
      <c r="F8" s="30">
        <f t="shared" si="0"/>
        <v>2200</v>
      </c>
    </row>
    <row r="9" spans="1:6" x14ac:dyDescent="0.2">
      <c r="A9" s="9" t="s">
        <v>6</v>
      </c>
      <c r="B9" s="8" t="s">
        <v>78</v>
      </c>
      <c r="C9" s="19" t="s">
        <v>189</v>
      </c>
      <c r="D9" s="25">
        <v>1</v>
      </c>
      <c r="E9" s="27">
        <v>790</v>
      </c>
      <c r="F9" s="30">
        <f t="shared" si="0"/>
        <v>790</v>
      </c>
    </row>
    <row r="10" spans="1:6" x14ac:dyDescent="0.2">
      <c r="A10" s="9" t="s">
        <v>7</v>
      </c>
      <c r="B10" s="8" t="s">
        <v>79</v>
      </c>
      <c r="C10" s="19" t="s">
        <v>190</v>
      </c>
      <c r="D10" s="25">
        <v>1</v>
      </c>
      <c r="E10" s="27">
        <v>760</v>
      </c>
      <c r="F10" s="30">
        <f t="shared" si="0"/>
        <v>760</v>
      </c>
    </row>
    <row r="11" spans="1:6" x14ac:dyDescent="0.2">
      <c r="A11" s="9" t="s">
        <v>8</v>
      </c>
      <c r="B11" s="8" t="s">
        <v>139</v>
      </c>
      <c r="C11" s="19" t="s">
        <v>152</v>
      </c>
      <c r="D11" s="26">
        <v>1</v>
      </c>
      <c r="E11" s="27">
        <v>650</v>
      </c>
      <c r="F11" s="30">
        <f t="shared" si="0"/>
        <v>650</v>
      </c>
    </row>
    <row r="12" spans="1:6" ht="24" x14ac:dyDescent="0.2">
      <c r="A12" s="9" t="s">
        <v>9</v>
      </c>
      <c r="B12" s="7" t="s">
        <v>80</v>
      </c>
      <c r="C12" s="34" t="s">
        <v>153</v>
      </c>
      <c r="D12" s="25">
        <v>1</v>
      </c>
      <c r="E12" s="27">
        <v>1100</v>
      </c>
      <c r="F12" s="30">
        <f t="shared" si="0"/>
        <v>1100</v>
      </c>
    </row>
    <row r="13" spans="1:6" x14ac:dyDescent="0.2">
      <c r="A13" s="10" t="s">
        <v>169</v>
      </c>
      <c r="B13" s="37" t="s">
        <v>170</v>
      </c>
      <c r="C13" s="38">
        <v>154</v>
      </c>
      <c r="D13" s="39">
        <v>1</v>
      </c>
      <c r="E13" s="27">
        <v>1150</v>
      </c>
      <c r="F13" s="30">
        <f t="shared" si="0"/>
        <v>1150</v>
      </c>
    </row>
    <row r="14" spans="1:6" x14ac:dyDescent="0.2">
      <c r="A14" s="10"/>
      <c r="B14" s="50"/>
      <c r="C14" s="50"/>
      <c r="D14" s="50"/>
      <c r="E14" s="51"/>
      <c r="F14" s="30"/>
    </row>
    <row r="15" spans="1:6" x14ac:dyDescent="0.2">
      <c r="A15" s="9" t="s">
        <v>10</v>
      </c>
      <c r="B15" s="18" t="s">
        <v>141</v>
      </c>
      <c r="C15" s="22"/>
      <c r="D15" s="22"/>
      <c r="E15" s="27"/>
      <c r="F15" s="30"/>
    </row>
    <row r="16" spans="1:6" x14ac:dyDescent="0.2">
      <c r="A16" s="9" t="s">
        <v>11</v>
      </c>
      <c r="B16" s="8" t="s">
        <v>155</v>
      </c>
      <c r="C16" s="19">
        <v>11301</v>
      </c>
      <c r="D16" s="26">
        <v>1</v>
      </c>
      <c r="E16" s="27">
        <v>16400</v>
      </c>
      <c r="F16" s="30">
        <f t="shared" si="0"/>
        <v>16400</v>
      </c>
    </row>
    <row r="17" spans="1:6" x14ac:dyDescent="0.2">
      <c r="A17" s="9" t="s">
        <v>12</v>
      </c>
      <c r="B17" s="8" t="s">
        <v>156</v>
      </c>
      <c r="C17" s="19" t="s">
        <v>154</v>
      </c>
      <c r="D17" s="26">
        <v>1</v>
      </c>
      <c r="E17" s="27">
        <v>3150</v>
      </c>
      <c r="F17" s="30">
        <f t="shared" si="0"/>
        <v>3150</v>
      </c>
    </row>
    <row r="18" spans="1:6" x14ac:dyDescent="0.2">
      <c r="A18" s="9" t="s">
        <v>13</v>
      </c>
      <c r="B18" s="8" t="s">
        <v>81</v>
      </c>
      <c r="C18" s="19">
        <v>11308</v>
      </c>
      <c r="D18" s="25">
        <v>1</v>
      </c>
      <c r="E18" s="27">
        <v>1790</v>
      </c>
      <c r="F18" s="30">
        <f t="shared" si="0"/>
        <v>1790</v>
      </c>
    </row>
    <row r="19" spans="1:6" x14ac:dyDescent="0.2">
      <c r="A19" s="9" t="s">
        <v>14</v>
      </c>
      <c r="B19" s="8" t="s">
        <v>82</v>
      </c>
      <c r="C19" s="19">
        <v>11305</v>
      </c>
      <c r="D19" s="25">
        <v>1</v>
      </c>
      <c r="E19" s="27">
        <v>1940</v>
      </c>
      <c r="F19" s="30">
        <f t="shared" si="0"/>
        <v>1940</v>
      </c>
    </row>
    <row r="20" spans="1:6" x14ac:dyDescent="0.2">
      <c r="A20" s="9" t="s">
        <v>15</v>
      </c>
      <c r="B20" s="8" t="s">
        <v>83</v>
      </c>
      <c r="C20" s="19">
        <v>11309</v>
      </c>
      <c r="D20" s="25">
        <v>1</v>
      </c>
      <c r="E20" s="27">
        <v>900</v>
      </c>
      <c r="F20" s="30">
        <f t="shared" si="0"/>
        <v>900</v>
      </c>
    </row>
    <row r="21" spans="1:6" x14ac:dyDescent="0.2">
      <c r="A21" s="9" t="s">
        <v>16</v>
      </c>
      <c r="B21" s="8" t="s">
        <v>84</v>
      </c>
      <c r="C21" s="19">
        <v>11307</v>
      </c>
      <c r="D21" s="25">
        <v>1</v>
      </c>
      <c r="E21" s="27">
        <v>680</v>
      </c>
      <c r="F21" s="30">
        <f t="shared" si="0"/>
        <v>680</v>
      </c>
    </row>
    <row r="22" spans="1:6" x14ac:dyDescent="0.2">
      <c r="A22" s="10"/>
      <c r="B22" s="13"/>
      <c r="C22" s="13"/>
      <c r="D22" s="13"/>
      <c r="E22" s="27"/>
      <c r="F22" s="30"/>
    </row>
    <row r="23" spans="1:6" ht="14.25" x14ac:dyDescent="0.2">
      <c r="A23" s="9" t="s">
        <v>3</v>
      </c>
      <c r="B23" s="14" t="s">
        <v>4</v>
      </c>
      <c r="C23" s="21"/>
      <c r="D23" s="21"/>
      <c r="E23" s="27"/>
      <c r="F23" s="30"/>
    </row>
    <row r="24" spans="1:6" x14ac:dyDescent="0.2">
      <c r="A24" s="9" t="s">
        <v>17</v>
      </c>
      <c r="B24" s="8" t="s">
        <v>85</v>
      </c>
      <c r="C24" s="19">
        <v>10001</v>
      </c>
      <c r="D24" s="26">
        <v>1</v>
      </c>
      <c r="E24" s="27">
        <v>16400</v>
      </c>
      <c r="F24" s="30">
        <f t="shared" si="0"/>
        <v>16400</v>
      </c>
    </row>
    <row r="25" spans="1:6" x14ac:dyDescent="0.2">
      <c r="A25" s="9" t="s">
        <v>18</v>
      </c>
      <c r="B25" s="8" t="s">
        <v>86</v>
      </c>
      <c r="C25" s="19">
        <v>10003</v>
      </c>
      <c r="D25" s="26">
        <v>1</v>
      </c>
      <c r="E25" s="27">
        <v>4380</v>
      </c>
      <c r="F25" s="30">
        <f t="shared" si="0"/>
        <v>4380</v>
      </c>
    </row>
    <row r="26" spans="1:6" x14ac:dyDescent="0.2">
      <c r="A26" s="9"/>
      <c r="B26" s="11"/>
      <c r="C26" s="12"/>
      <c r="D26" s="12"/>
      <c r="E26" s="27"/>
      <c r="F26" s="30"/>
    </row>
    <row r="27" spans="1:6" ht="14.25" x14ac:dyDescent="0.2">
      <c r="A27" s="9" t="s">
        <v>19</v>
      </c>
      <c r="B27" s="14" t="s">
        <v>87</v>
      </c>
      <c r="C27" s="21"/>
      <c r="D27" s="21"/>
      <c r="E27" s="27"/>
      <c r="F27" s="30"/>
    </row>
    <row r="28" spans="1:6" x14ac:dyDescent="0.2">
      <c r="A28" s="9" t="s">
        <v>20</v>
      </c>
      <c r="B28" s="8" t="s">
        <v>88</v>
      </c>
      <c r="C28" s="41">
        <v>18101</v>
      </c>
      <c r="D28" s="29">
        <v>1</v>
      </c>
      <c r="E28" s="27">
        <v>940</v>
      </c>
      <c r="F28" s="30">
        <f t="shared" si="0"/>
        <v>940</v>
      </c>
    </row>
    <row r="29" spans="1:6" x14ac:dyDescent="0.2">
      <c r="A29" s="9" t="s">
        <v>21</v>
      </c>
      <c r="B29" s="8" t="s">
        <v>89</v>
      </c>
      <c r="C29" s="41">
        <v>18102</v>
      </c>
      <c r="D29" s="29">
        <v>1</v>
      </c>
      <c r="E29" s="27">
        <v>980</v>
      </c>
      <c r="F29" s="30">
        <f t="shared" si="0"/>
        <v>980</v>
      </c>
    </row>
    <row r="30" spans="1:6" x14ac:dyDescent="0.2">
      <c r="A30" s="9" t="s">
        <v>22</v>
      </c>
      <c r="B30" s="8" t="s">
        <v>90</v>
      </c>
      <c r="C30" s="41">
        <v>18111</v>
      </c>
      <c r="D30" s="42">
        <v>1</v>
      </c>
      <c r="E30" s="27">
        <v>5620</v>
      </c>
      <c r="F30" s="30">
        <f t="shared" si="0"/>
        <v>5620</v>
      </c>
    </row>
    <row r="31" spans="1:6" x14ac:dyDescent="0.2">
      <c r="A31" s="9" t="s">
        <v>23</v>
      </c>
      <c r="B31" s="8" t="s">
        <v>142</v>
      </c>
      <c r="C31" s="41">
        <v>18110</v>
      </c>
      <c r="D31" s="29">
        <v>1</v>
      </c>
      <c r="E31" s="27">
        <v>1100</v>
      </c>
      <c r="F31" s="30">
        <f t="shared" si="0"/>
        <v>1100</v>
      </c>
    </row>
    <row r="32" spans="1:6" x14ac:dyDescent="0.2">
      <c r="A32" s="9" t="s">
        <v>24</v>
      </c>
      <c r="B32" s="8" t="s">
        <v>91</v>
      </c>
      <c r="C32" s="41">
        <v>18220</v>
      </c>
      <c r="D32" s="42">
        <v>1</v>
      </c>
      <c r="E32" s="27">
        <v>790</v>
      </c>
      <c r="F32" s="30">
        <f t="shared" si="0"/>
        <v>790</v>
      </c>
    </row>
    <row r="33" spans="1:6" x14ac:dyDescent="0.2">
      <c r="A33" s="9" t="s">
        <v>25</v>
      </c>
      <c r="B33" s="8" t="s">
        <v>92</v>
      </c>
      <c r="C33" s="41">
        <v>18202</v>
      </c>
      <c r="D33" s="42">
        <v>1</v>
      </c>
      <c r="E33" s="27">
        <v>470</v>
      </c>
      <c r="F33" s="30">
        <f t="shared" si="0"/>
        <v>470</v>
      </c>
    </row>
    <row r="34" spans="1:6" x14ac:dyDescent="0.2">
      <c r="A34" s="9" t="s">
        <v>26</v>
      </c>
      <c r="B34" s="8" t="s">
        <v>93</v>
      </c>
      <c r="C34" s="41">
        <v>18109</v>
      </c>
      <c r="D34" s="29">
        <v>1</v>
      </c>
      <c r="E34" s="27">
        <v>490</v>
      </c>
      <c r="F34" s="30">
        <f t="shared" si="0"/>
        <v>490</v>
      </c>
    </row>
    <row r="35" spans="1:6" x14ac:dyDescent="0.2">
      <c r="A35" s="9" t="s">
        <v>27</v>
      </c>
      <c r="B35" s="8" t="s">
        <v>143</v>
      </c>
      <c r="C35" s="41">
        <v>18001</v>
      </c>
      <c r="D35" s="42">
        <v>1</v>
      </c>
      <c r="E35" s="27">
        <v>490</v>
      </c>
      <c r="F35" s="30">
        <f t="shared" si="0"/>
        <v>490</v>
      </c>
    </row>
    <row r="36" spans="1:6" x14ac:dyDescent="0.2">
      <c r="A36" s="9" t="s">
        <v>157</v>
      </c>
      <c r="B36" s="8" t="s">
        <v>159</v>
      </c>
      <c r="C36" s="41">
        <v>18002</v>
      </c>
      <c r="D36" s="42">
        <v>1</v>
      </c>
      <c r="E36" s="27">
        <v>520</v>
      </c>
      <c r="F36" s="30">
        <f t="shared" si="0"/>
        <v>520</v>
      </c>
    </row>
    <row r="37" spans="1:6" x14ac:dyDescent="0.2">
      <c r="A37" s="9" t="s">
        <v>158</v>
      </c>
      <c r="B37" s="8" t="s">
        <v>176</v>
      </c>
      <c r="C37" s="41">
        <v>18003</v>
      </c>
      <c r="D37" s="42">
        <v>1</v>
      </c>
      <c r="E37" s="27">
        <v>460</v>
      </c>
      <c r="F37" s="30">
        <f t="shared" si="0"/>
        <v>460</v>
      </c>
    </row>
    <row r="38" spans="1:6" x14ac:dyDescent="0.2">
      <c r="A38" s="9" t="s">
        <v>160</v>
      </c>
      <c r="B38" s="8" t="s">
        <v>175</v>
      </c>
      <c r="C38" s="41">
        <v>18103</v>
      </c>
      <c r="D38" s="42">
        <v>1</v>
      </c>
      <c r="E38" s="27">
        <v>750</v>
      </c>
      <c r="F38" s="30">
        <f t="shared" si="0"/>
        <v>750</v>
      </c>
    </row>
    <row r="39" spans="1:6" x14ac:dyDescent="0.2">
      <c r="A39" s="9" t="s">
        <v>161</v>
      </c>
      <c r="B39" s="8" t="s">
        <v>162</v>
      </c>
      <c r="C39" s="41">
        <v>18104</v>
      </c>
      <c r="D39" s="42">
        <v>1</v>
      </c>
      <c r="E39" s="27">
        <v>410</v>
      </c>
      <c r="F39" s="30">
        <f t="shared" si="0"/>
        <v>410</v>
      </c>
    </row>
    <row r="40" spans="1:6" x14ac:dyDescent="0.2">
      <c r="A40" s="9" t="s">
        <v>171</v>
      </c>
      <c r="B40" s="8" t="s">
        <v>174</v>
      </c>
      <c r="C40" s="41">
        <v>18204</v>
      </c>
      <c r="D40" s="42">
        <v>1</v>
      </c>
      <c r="E40" s="27">
        <v>520</v>
      </c>
      <c r="F40" s="30">
        <f t="shared" si="0"/>
        <v>520</v>
      </c>
    </row>
    <row r="41" spans="1:6" x14ac:dyDescent="0.2">
      <c r="A41" s="9" t="s">
        <v>172</v>
      </c>
      <c r="B41" s="8" t="s">
        <v>173</v>
      </c>
      <c r="C41" s="41">
        <v>18205</v>
      </c>
      <c r="D41" s="42">
        <v>1</v>
      </c>
      <c r="E41" s="27">
        <v>510</v>
      </c>
      <c r="F41" s="30">
        <f t="shared" si="0"/>
        <v>510</v>
      </c>
    </row>
    <row r="42" spans="1:6" x14ac:dyDescent="0.2">
      <c r="A42" s="9"/>
      <c r="B42" s="49"/>
      <c r="C42" s="50"/>
      <c r="D42" s="50"/>
      <c r="E42" s="51"/>
      <c r="F42" s="30"/>
    </row>
    <row r="43" spans="1:6" ht="14.25" x14ac:dyDescent="0.2">
      <c r="A43" s="9" t="s">
        <v>28</v>
      </c>
      <c r="B43" s="14" t="s">
        <v>94</v>
      </c>
      <c r="C43" s="21"/>
      <c r="D43" s="21"/>
      <c r="E43" s="27"/>
      <c r="F43" s="30"/>
    </row>
    <row r="44" spans="1:6" x14ac:dyDescent="0.2">
      <c r="A44" s="9" t="s">
        <v>29</v>
      </c>
      <c r="B44" s="8" t="s">
        <v>95</v>
      </c>
      <c r="C44" s="19">
        <v>13016</v>
      </c>
      <c r="D44" s="26">
        <v>1</v>
      </c>
      <c r="E44" s="27">
        <v>3420</v>
      </c>
      <c r="F44" s="30">
        <f t="shared" si="0"/>
        <v>3420</v>
      </c>
    </row>
    <row r="45" spans="1:6" x14ac:dyDescent="0.2">
      <c r="A45" s="9" t="s">
        <v>30</v>
      </c>
      <c r="B45" s="8" t="s">
        <v>96</v>
      </c>
      <c r="C45" s="19">
        <v>13012</v>
      </c>
      <c r="D45" s="26">
        <v>1</v>
      </c>
      <c r="E45" s="27">
        <v>1630</v>
      </c>
      <c r="F45" s="30">
        <f t="shared" si="0"/>
        <v>1630</v>
      </c>
    </row>
    <row r="46" spans="1:6" x14ac:dyDescent="0.2">
      <c r="A46" s="9" t="s">
        <v>31</v>
      </c>
      <c r="B46" s="8" t="s">
        <v>97</v>
      </c>
      <c r="C46" s="19">
        <v>13013</v>
      </c>
      <c r="D46" s="26">
        <v>1</v>
      </c>
      <c r="E46" s="27">
        <v>810</v>
      </c>
      <c r="F46" s="30">
        <f t="shared" si="0"/>
        <v>810</v>
      </c>
    </row>
    <row r="47" spans="1:6" x14ac:dyDescent="0.2">
      <c r="A47" s="9" t="s">
        <v>32</v>
      </c>
      <c r="B47" s="8" t="s">
        <v>98</v>
      </c>
      <c r="C47" s="41">
        <v>13011</v>
      </c>
      <c r="D47" s="29">
        <v>1</v>
      </c>
      <c r="E47" s="27">
        <v>1580</v>
      </c>
      <c r="F47" s="30">
        <f t="shared" si="0"/>
        <v>1580</v>
      </c>
    </row>
    <row r="48" spans="1:6" x14ac:dyDescent="0.2">
      <c r="A48" s="9" t="s">
        <v>33</v>
      </c>
      <c r="B48" s="8" t="s">
        <v>99</v>
      </c>
      <c r="C48" s="41">
        <v>13006</v>
      </c>
      <c r="D48" s="42">
        <v>1</v>
      </c>
      <c r="E48" s="27">
        <v>530</v>
      </c>
      <c r="F48" s="30">
        <f t="shared" si="0"/>
        <v>530</v>
      </c>
    </row>
    <row r="49" spans="1:6" x14ac:dyDescent="0.2">
      <c r="A49" s="9" t="s">
        <v>33</v>
      </c>
      <c r="B49" s="8" t="s">
        <v>100</v>
      </c>
      <c r="C49" s="41">
        <v>13005</v>
      </c>
      <c r="D49" s="29">
        <v>1</v>
      </c>
      <c r="E49" s="27">
        <v>800</v>
      </c>
      <c r="F49" s="30">
        <f t="shared" si="0"/>
        <v>800</v>
      </c>
    </row>
    <row r="50" spans="1:6" x14ac:dyDescent="0.2">
      <c r="A50" s="9" t="s">
        <v>163</v>
      </c>
      <c r="B50" s="8" t="s">
        <v>164</v>
      </c>
      <c r="C50" s="41">
        <v>13014</v>
      </c>
      <c r="D50" s="29">
        <v>1</v>
      </c>
      <c r="E50" s="27">
        <v>820</v>
      </c>
      <c r="F50" s="30">
        <f t="shared" si="0"/>
        <v>820</v>
      </c>
    </row>
    <row r="51" spans="1:6" x14ac:dyDescent="0.2">
      <c r="A51" s="9" t="s">
        <v>165</v>
      </c>
      <c r="B51" s="8" t="s">
        <v>166</v>
      </c>
      <c r="C51" s="41">
        <v>13010</v>
      </c>
      <c r="D51" s="29">
        <v>1</v>
      </c>
      <c r="E51" s="27">
        <v>650</v>
      </c>
      <c r="F51" s="30">
        <f t="shared" si="0"/>
        <v>650</v>
      </c>
    </row>
    <row r="52" spans="1:6" x14ac:dyDescent="0.2">
      <c r="A52" s="9"/>
      <c r="B52" s="49"/>
      <c r="C52" s="50"/>
      <c r="D52" s="50"/>
      <c r="E52" s="51"/>
      <c r="F52" s="30"/>
    </row>
    <row r="53" spans="1:6" ht="14.25" x14ac:dyDescent="0.2">
      <c r="A53" s="9" t="s">
        <v>34</v>
      </c>
      <c r="B53" s="14" t="s">
        <v>101</v>
      </c>
      <c r="C53" s="21"/>
      <c r="D53" s="21"/>
      <c r="E53" s="27"/>
      <c r="F53" s="30"/>
    </row>
    <row r="54" spans="1:6" x14ac:dyDescent="0.2">
      <c r="A54" s="9" t="s">
        <v>35</v>
      </c>
      <c r="B54" s="8" t="s">
        <v>102</v>
      </c>
      <c r="C54" s="19">
        <v>16001</v>
      </c>
      <c r="D54" s="26">
        <v>1</v>
      </c>
      <c r="E54" s="27">
        <v>750</v>
      </c>
      <c r="F54" s="30">
        <f t="shared" si="0"/>
        <v>750</v>
      </c>
    </row>
    <row r="55" spans="1:6" x14ac:dyDescent="0.2">
      <c r="A55" s="9" t="s">
        <v>36</v>
      </c>
      <c r="B55" s="8" t="s">
        <v>103</v>
      </c>
      <c r="C55" s="19">
        <v>16003</v>
      </c>
      <c r="D55" s="25">
        <v>1</v>
      </c>
      <c r="E55" s="27">
        <v>4700</v>
      </c>
      <c r="F55" s="30">
        <f t="shared" si="0"/>
        <v>4700</v>
      </c>
    </row>
    <row r="56" spans="1:6" x14ac:dyDescent="0.2">
      <c r="A56" s="9" t="s">
        <v>37</v>
      </c>
      <c r="B56" s="8" t="s">
        <v>104</v>
      </c>
      <c r="C56" s="19">
        <v>16006</v>
      </c>
      <c r="D56" s="25">
        <v>1</v>
      </c>
      <c r="E56" s="27">
        <v>790</v>
      </c>
      <c r="F56" s="30">
        <f t="shared" si="0"/>
        <v>790</v>
      </c>
    </row>
    <row r="57" spans="1:6" x14ac:dyDescent="0.2">
      <c r="A57" s="9" t="s">
        <v>38</v>
      </c>
      <c r="B57" s="8" t="s">
        <v>105</v>
      </c>
      <c r="C57" s="19">
        <v>16007</v>
      </c>
      <c r="D57" s="25">
        <v>1</v>
      </c>
      <c r="E57" s="27">
        <v>780</v>
      </c>
      <c r="F57" s="30">
        <f t="shared" si="0"/>
        <v>780</v>
      </c>
    </row>
    <row r="58" spans="1:6" x14ac:dyDescent="0.2">
      <c r="A58" s="9" t="s">
        <v>39</v>
      </c>
      <c r="B58" s="8" t="s">
        <v>106</v>
      </c>
      <c r="C58" s="19">
        <v>16008</v>
      </c>
      <c r="D58" s="25">
        <v>1</v>
      </c>
      <c r="E58" s="27">
        <v>640</v>
      </c>
      <c r="F58" s="30">
        <f t="shared" si="0"/>
        <v>640</v>
      </c>
    </row>
    <row r="59" spans="1:6" x14ac:dyDescent="0.2">
      <c r="A59" s="9" t="s">
        <v>167</v>
      </c>
      <c r="B59" s="31" t="s">
        <v>168</v>
      </c>
      <c r="C59" s="20">
        <v>16011</v>
      </c>
      <c r="D59" s="36">
        <v>1</v>
      </c>
      <c r="E59" s="27">
        <v>1500</v>
      </c>
      <c r="F59" s="30">
        <f t="shared" si="0"/>
        <v>1500</v>
      </c>
    </row>
    <row r="60" spans="1:6" x14ac:dyDescent="0.2">
      <c r="A60" s="9"/>
      <c r="B60" s="49"/>
      <c r="C60" s="50"/>
      <c r="D60" s="50"/>
      <c r="E60" s="51"/>
      <c r="F60" s="30"/>
    </row>
    <row r="61" spans="1:6" ht="14.25" x14ac:dyDescent="0.2">
      <c r="A61" s="9" t="s">
        <v>40</v>
      </c>
      <c r="B61" s="14" t="s">
        <v>107</v>
      </c>
      <c r="C61" s="21"/>
      <c r="D61" s="21"/>
      <c r="E61" s="27"/>
      <c r="F61" s="30"/>
    </row>
    <row r="62" spans="1:6" x14ac:dyDescent="0.2">
      <c r="A62" s="9" t="s">
        <v>41</v>
      </c>
      <c r="B62" s="8" t="s">
        <v>108</v>
      </c>
      <c r="C62" s="19">
        <v>12001</v>
      </c>
      <c r="D62" s="26">
        <v>1</v>
      </c>
      <c r="E62" s="27">
        <v>980</v>
      </c>
      <c r="F62" s="30">
        <f t="shared" si="0"/>
        <v>980</v>
      </c>
    </row>
    <row r="63" spans="1:6" x14ac:dyDescent="0.2">
      <c r="A63" s="9" t="s">
        <v>42</v>
      </c>
      <c r="B63" s="8" t="s">
        <v>109</v>
      </c>
      <c r="C63" s="19">
        <v>12002</v>
      </c>
      <c r="D63" s="25">
        <v>1</v>
      </c>
      <c r="E63" s="27">
        <v>460</v>
      </c>
      <c r="F63" s="30">
        <f t="shared" si="0"/>
        <v>460</v>
      </c>
    </row>
    <row r="64" spans="1:6" x14ac:dyDescent="0.2">
      <c r="A64" s="9" t="s">
        <v>43</v>
      </c>
      <c r="B64" s="8" t="s">
        <v>110</v>
      </c>
      <c r="C64" s="19">
        <v>12004</v>
      </c>
      <c r="D64" s="26">
        <v>1</v>
      </c>
      <c r="E64" s="27">
        <v>450</v>
      </c>
      <c r="F64" s="30">
        <f t="shared" si="0"/>
        <v>450</v>
      </c>
    </row>
    <row r="65" spans="1:6" x14ac:dyDescent="0.2">
      <c r="A65" s="9" t="s">
        <v>44</v>
      </c>
      <c r="B65" s="8" t="s">
        <v>111</v>
      </c>
      <c r="C65" s="19">
        <v>12008</v>
      </c>
      <c r="D65" s="25">
        <v>1</v>
      </c>
      <c r="E65" s="27">
        <v>420</v>
      </c>
      <c r="F65" s="30">
        <f t="shared" si="0"/>
        <v>420</v>
      </c>
    </row>
    <row r="66" spans="1:6" x14ac:dyDescent="0.2">
      <c r="A66" s="9" t="s">
        <v>45</v>
      </c>
      <c r="B66" s="8" t="s">
        <v>112</v>
      </c>
      <c r="C66" s="19">
        <v>12009</v>
      </c>
      <c r="D66" s="25">
        <v>1</v>
      </c>
      <c r="E66" s="27">
        <v>490</v>
      </c>
      <c r="F66" s="30">
        <f t="shared" si="0"/>
        <v>490</v>
      </c>
    </row>
    <row r="67" spans="1:6" x14ac:dyDescent="0.2">
      <c r="A67" s="52"/>
      <c r="B67" s="53"/>
      <c r="C67" s="53"/>
      <c r="D67" s="53"/>
      <c r="E67" s="54"/>
      <c r="F67" s="30"/>
    </row>
    <row r="68" spans="1:6" ht="14.25" x14ac:dyDescent="0.2">
      <c r="A68" s="9" t="s">
        <v>46</v>
      </c>
      <c r="B68" s="14" t="s">
        <v>113</v>
      </c>
      <c r="C68" s="21"/>
      <c r="D68" s="21"/>
      <c r="E68" s="27"/>
      <c r="F68" s="30"/>
    </row>
    <row r="69" spans="1:6" x14ac:dyDescent="0.2">
      <c r="A69" s="9" t="s">
        <v>47</v>
      </c>
      <c r="B69" s="8" t="s">
        <v>114</v>
      </c>
      <c r="C69" s="19">
        <v>14001</v>
      </c>
      <c r="D69" s="26">
        <v>1</v>
      </c>
      <c r="E69" s="27">
        <v>530</v>
      </c>
      <c r="F69" s="30">
        <f t="shared" si="0"/>
        <v>530</v>
      </c>
    </row>
    <row r="70" spans="1:6" x14ac:dyDescent="0.2">
      <c r="A70" s="9" t="s">
        <v>48</v>
      </c>
      <c r="B70" s="8" t="s">
        <v>187</v>
      </c>
      <c r="C70" s="19">
        <v>14002</v>
      </c>
      <c r="D70" s="26">
        <v>1</v>
      </c>
      <c r="E70" s="27">
        <v>380</v>
      </c>
      <c r="F70" s="30">
        <f t="shared" si="0"/>
        <v>380</v>
      </c>
    </row>
    <row r="71" spans="1:6" x14ac:dyDescent="0.2">
      <c r="A71" s="9" t="s">
        <v>49</v>
      </c>
      <c r="B71" s="8" t="s">
        <v>188</v>
      </c>
      <c r="C71" s="19">
        <v>14003</v>
      </c>
      <c r="D71" s="26">
        <v>1</v>
      </c>
      <c r="E71" s="27">
        <v>380</v>
      </c>
      <c r="F71" s="30">
        <f t="shared" si="0"/>
        <v>380</v>
      </c>
    </row>
    <row r="72" spans="1:6" x14ac:dyDescent="0.2">
      <c r="A72" s="9" t="s">
        <v>50</v>
      </c>
      <c r="B72" s="8" t="s">
        <v>115</v>
      </c>
      <c r="C72" s="19">
        <v>14004</v>
      </c>
      <c r="D72" s="26">
        <v>1</v>
      </c>
      <c r="E72" s="27">
        <v>700</v>
      </c>
      <c r="F72" s="30">
        <f t="shared" si="0"/>
        <v>700</v>
      </c>
    </row>
    <row r="73" spans="1:6" x14ac:dyDescent="0.2">
      <c r="A73" s="9" t="s">
        <v>51</v>
      </c>
      <c r="B73" s="8" t="s">
        <v>116</v>
      </c>
      <c r="C73" s="19">
        <v>14005</v>
      </c>
      <c r="D73" s="25">
        <v>1</v>
      </c>
      <c r="E73" s="27">
        <v>410</v>
      </c>
      <c r="F73" s="30">
        <f t="shared" si="0"/>
        <v>410</v>
      </c>
    </row>
    <row r="74" spans="1:6" x14ac:dyDescent="0.2">
      <c r="A74" s="9" t="s">
        <v>52</v>
      </c>
      <c r="B74" s="8" t="s">
        <v>117</v>
      </c>
      <c r="C74" s="19">
        <v>14007</v>
      </c>
      <c r="D74" s="26">
        <v>1</v>
      </c>
      <c r="E74" s="27">
        <v>1490</v>
      </c>
      <c r="F74" s="30">
        <f t="shared" si="0"/>
        <v>1490</v>
      </c>
    </row>
    <row r="75" spans="1:6" x14ac:dyDescent="0.2">
      <c r="A75" s="9" t="s">
        <v>53</v>
      </c>
      <c r="B75" s="8" t="s">
        <v>177</v>
      </c>
      <c r="C75" s="19">
        <v>15104</v>
      </c>
      <c r="D75" s="26">
        <v>1</v>
      </c>
      <c r="E75" s="27">
        <v>580</v>
      </c>
      <c r="F75" s="30">
        <f t="shared" si="0"/>
        <v>580</v>
      </c>
    </row>
    <row r="76" spans="1:6" x14ac:dyDescent="0.2">
      <c r="A76" s="9" t="s">
        <v>54</v>
      </c>
      <c r="B76" s="8" t="s">
        <v>178</v>
      </c>
      <c r="C76" s="19">
        <v>15101</v>
      </c>
      <c r="D76" s="26">
        <v>1</v>
      </c>
      <c r="E76" s="27">
        <v>570</v>
      </c>
      <c r="F76" s="30">
        <f t="shared" si="0"/>
        <v>570</v>
      </c>
    </row>
    <row r="77" spans="1:6" x14ac:dyDescent="0.2">
      <c r="A77" s="9" t="s">
        <v>55</v>
      </c>
      <c r="B77" s="8" t="s">
        <v>118</v>
      </c>
      <c r="C77" s="19">
        <v>15102</v>
      </c>
      <c r="D77" s="26">
        <v>1</v>
      </c>
      <c r="E77" s="27">
        <v>680</v>
      </c>
      <c r="F77" s="30">
        <f t="shared" si="0"/>
        <v>680</v>
      </c>
    </row>
    <row r="78" spans="1:6" x14ac:dyDescent="0.2">
      <c r="A78" s="9" t="s">
        <v>56</v>
      </c>
      <c r="B78" s="8" t="s">
        <v>119</v>
      </c>
      <c r="C78" s="19">
        <v>15105</v>
      </c>
      <c r="D78" s="25">
        <v>1</v>
      </c>
      <c r="E78" s="27">
        <v>510</v>
      </c>
      <c r="F78" s="30">
        <f t="shared" si="0"/>
        <v>510</v>
      </c>
    </row>
    <row r="79" spans="1:6" x14ac:dyDescent="0.2">
      <c r="A79" s="9" t="s">
        <v>57</v>
      </c>
      <c r="B79" s="8" t="s">
        <v>120</v>
      </c>
      <c r="C79" s="19">
        <v>15108</v>
      </c>
      <c r="D79" s="26">
        <v>1</v>
      </c>
      <c r="E79" s="27">
        <v>410</v>
      </c>
      <c r="F79" s="30">
        <f t="shared" si="0"/>
        <v>410</v>
      </c>
    </row>
    <row r="80" spans="1:6" ht="25.5" customHeight="1" x14ac:dyDescent="0.2">
      <c r="A80" s="9" t="s">
        <v>58</v>
      </c>
      <c r="B80" s="7" t="s">
        <v>123</v>
      </c>
      <c r="C80" s="34">
        <v>42002</v>
      </c>
      <c r="D80" s="25">
        <v>1</v>
      </c>
      <c r="E80" s="27">
        <v>2580</v>
      </c>
      <c r="F80" s="30">
        <f t="shared" si="0"/>
        <v>2580</v>
      </c>
    </row>
    <row r="81" spans="1:6" x14ac:dyDescent="0.2">
      <c r="A81" s="9" t="s">
        <v>179</v>
      </c>
      <c r="B81" s="8" t="s">
        <v>121</v>
      </c>
      <c r="C81" s="19">
        <v>42001</v>
      </c>
      <c r="D81" s="26">
        <v>1</v>
      </c>
      <c r="E81" s="27">
        <v>940</v>
      </c>
      <c r="F81" s="30">
        <f t="shared" si="0"/>
        <v>940</v>
      </c>
    </row>
    <row r="82" spans="1:6" x14ac:dyDescent="0.2">
      <c r="A82" s="9" t="s">
        <v>58</v>
      </c>
      <c r="B82" s="8" t="s">
        <v>122</v>
      </c>
      <c r="C82" s="19">
        <v>42005</v>
      </c>
      <c r="D82" s="26">
        <v>1</v>
      </c>
      <c r="E82" s="27">
        <v>1460</v>
      </c>
      <c r="F82" s="30">
        <f t="shared" si="0"/>
        <v>1460</v>
      </c>
    </row>
    <row r="83" spans="1:6" x14ac:dyDescent="0.2">
      <c r="A83" s="9" t="s">
        <v>179</v>
      </c>
      <c r="B83" s="31" t="s">
        <v>180</v>
      </c>
      <c r="C83" s="20">
        <v>15107</v>
      </c>
      <c r="D83" s="32">
        <v>1</v>
      </c>
      <c r="E83" s="27">
        <v>990</v>
      </c>
      <c r="F83" s="30">
        <f t="shared" si="0"/>
        <v>990</v>
      </c>
    </row>
    <row r="84" spans="1:6" x14ac:dyDescent="0.2">
      <c r="A84" s="9"/>
      <c r="B84" s="49"/>
      <c r="C84" s="50"/>
      <c r="D84" s="50"/>
      <c r="E84" s="50"/>
      <c r="F84" s="51"/>
    </row>
    <row r="85" spans="1:6" ht="14.25" x14ac:dyDescent="0.2">
      <c r="A85" s="9" t="s">
        <v>59</v>
      </c>
      <c r="B85" s="14" t="s">
        <v>124</v>
      </c>
      <c r="C85" s="21"/>
      <c r="D85" s="21"/>
      <c r="E85" s="27"/>
      <c r="F85" s="30"/>
    </row>
    <row r="86" spans="1:6" s="3" customFormat="1" x14ac:dyDescent="0.2">
      <c r="A86" s="9" t="s">
        <v>60</v>
      </c>
      <c r="B86" s="15" t="s">
        <v>125</v>
      </c>
      <c r="C86" s="23"/>
      <c r="D86" s="23"/>
      <c r="E86" s="28"/>
      <c r="F86" s="30"/>
    </row>
    <row r="87" spans="1:6" x14ac:dyDescent="0.2">
      <c r="A87" s="9" t="s">
        <v>65</v>
      </c>
      <c r="B87" s="8" t="s">
        <v>126</v>
      </c>
      <c r="C87" s="19">
        <v>17103</v>
      </c>
      <c r="D87" s="25">
        <v>1</v>
      </c>
      <c r="E87" s="27">
        <v>650</v>
      </c>
      <c r="F87" s="30">
        <f t="shared" ref="F87:F106" si="1">SUM(D87*E87)</f>
        <v>650</v>
      </c>
    </row>
    <row r="88" spans="1:6" x14ac:dyDescent="0.2">
      <c r="A88" s="9" t="s">
        <v>66</v>
      </c>
      <c r="B88" s="8" t="s">
        <v>127</v>
      </c>
      <c r="C88" s="19">
        <v>17104</v>
      </c>
      <c r="D88" s="26">
        <v>1</v>
      </c>
      <c r="E88" s="27">
        <v>790</v>
      </c>
      <c r="F88" s="30">
        <f t="shared" si="1"/>
        <v>790</v>
      </c>
    </row>
    <row r="89" spans="1:6" x14ac:dyDescent="0.2">
      <c r="A89" s="9" t="s">
        <v>67</v>
      </c>
      <c r="B89" s="8" t="s">
        <v>128</v>
      </c>
      <c r="C89" s="19">
        <v>17105</v>
      </c>
      <c r="D89" s="26">
        <v>1</v>
      </c>
      <c r="E89" s="27">
        <v>4120</v>
      </c>
      <c r="F89" s="30">
        <f t="shared" si="1"/>
        <v>4120</v>
      </c>
    </row>
    <row r="90" spans="1:6" x14ac:dyDescent="0.2">
      <c r="A90" s="9" t="s">
        <v>61</v>
      </c>
      <c r="B90" s="15" t="s">
        <v>129</v>
      </c>
      <c r="C90" s="23"/>
      <c r="D90" s="23"/>
      <c r="E90" s="27"/>
      <c r="F90" s="30"/>
    </row>
    <row r="91" spans="1:6" x14ac:dyDescent="0.2">
      <c r="A91" s="9" t="s">
        <v>68</v>
      </c>
      <c r="B91" s="8" t="s">
        <v>183</v>
      </c>
      <c r="C91" s="41">
        <v>17201</v>
      </c>
      <c r="D91" s="42">
        <v>1</v>
      </c>
      <c r="E91" s="27">
        <v>770</v>
      </c>
      <c r="F91" s="30">
        <f t="shared" si="1"/>
        <v>770</v>
      </c>
    </row>
    <row r="92" spans="1:6" x14ac:dyDescent="0.2">
      <c r="A92" s="9" t="s">
        <v>69</v>
      </c>
      <c r="B92" s="8" t="s">
        <v>184</v>
      </c>
      <c r="C92" s="41">
        <v>17202</v>
      </c>
      <c r="D92" s="42">
        <v>1</v>
      </c>
      <c r="E92" s="27">
        <v>1170</v>
      </c>
      <c r="F92" s="30">
        <f t="shared" si="1"/>
        <v>1170</v>
      </c>
    </row>
    <row r="93" spans="1:6" x14ac:dyDescent="0.2">
      <c r="A93" s="9" t="s">
        <v>181</v>
      </c>
      <c r="B93" s="8" t="s">
        <v>185</v>
      </c>
      <c r="C93" s="41">
        <v>17203</v>
      </c>
      <c r="D93" s="42">
        <v>1</v>
      </c>
      <c r="E93" s="27">
        <v>470</v>
      </c>
      <c r="F93" s="30">
        <f t="shared" si="1"/>
        <v>470</v>
      </c>
    </row>
    <row r="94" spans="1:6" x14ac:dyDescent="0.2">
      <c r="A94" s="9" t="s">
        <v>181</v>
      </c>
      <c r="B94" s="8" t="s">
        <v>182</v>
      </c>
      <c r="C94" s="41">
        <v>17204</v>
      </c>
      <c r="D94" s="42">
        <v>1</v>
      </c>
      <c r="E94" s="27">
        <v>550</v>
      </c>
      <c r="F94" s="30">
        <f t="shared" si="1"/>
        <v>550</v>
      </c>
    </row>
    <row r="95" spans="1:6" x14ac:dyDescent="0.2">
      <c r="A95" s="9"/>
      <c r="B95" s="49"/>
      <c r="C95" s="50"/>
      <c r="D95" s="50"/>
      <c r="E95" s="50"/>
      <c r="F95" s="51"/>
    </row>
    <row r="96" spans="1:6" x14ac:dyDescent="0.2">
      <c r="A96" s="9" t="s">
        <v>62</v>
      </c>
      <c r="B96" s="15" t="s">
        <v>148</v>
      </c>
      <c r="C96" s="23"/>
      <c r="D96" s="23"/>
      <c r="E96" s="27"/>
      <c r="F96" s="30"/>
    </row>
    <row r="97" spans="1:6" x14ac:dyDescent="0.2">
      <c r="A97" s="9" t="s">
        <v>70</v>
      </c>
      <c r="B97" s="8" t="s">
        <v>130</v>
      </c>
      <c r="C97" s="19">
        <v>41001</v>
      </c>
      <c r="D97" s="26">
        <v>1</v>
      </c>
      <c r="E97" s="27">
        <v>820</v>
      </c>
      <c r="F97" s="30">
        <f t="shared" si="1"/>
        <v>820</v>
      </c>
    </row>
    <row r="98" spans="1:6" x14ac:dyDescent="0.2">
      <c r="A98" s="9" t="s">
        <v>71</v>
      </c>
      <c r="B98" s="8" t="s">
        <v>131</v>
      </c>
      <c r="C98" s="19">
        <v>41002</v>
      </c>
      <c r="D98" s="26">
        <v>1</v>
      </c>
      <c r="E98" s="27">
        <v>940</v>
      </c>
      <c r="F98" s="30">
        <f t="shared" si="1"/>
        <v>940</v>
      </c>
    </row>
    <row r="99" spans="1:6" x14ac:dyDescent="0.2">
      <c r="A99" s="9" t="s">
        <v>63</v>
      </c>
      <c r="B99" s="15" t="s">
        <v>132</v>
      </c>
      <c r="C99" s="23"/>
      <c r="D99" s="23"/>
      <c r="E99" s="27"/>
      <c r="F99" s="30"/>
    </row>
    <row r="100" spans="1:6" x14ac:dyDescent="0.2">
      <c r="A100" s="9" t="s">
        <v>72</v>
      </c>
      <c r="B100" s="8" t="s">
        <v>133</v>
      </c>
      <c r="C100" s="19">
        <v>13001</v>
      </c>
      <c r="D100" s="26">
        <v>1</v>
      </c>
      <c r="E100" s="27">
        <v>5100</v>
      </c>
      <c r="F100" s="30">
        <f t="shared" si="1"/>
        <v>5100</v>
      </c>
    </row>
    <row r="101" spans="1:6" x14ac:dyDescent="0.2">
      <c r="A101" s="9" t="s">
        <v>73</v>
      </c>
      <c r="B101" s="8" t="s">
        <v>134</v>
      </c>
      <c r="C101" s="19">
        <v>13002</v>
      </c>
      <c r="D101" s="26">
        <v>1</v>
      </c>
      <c r="E101" s="27">
        <v>590</v>
      </c>
      <c r="F101" s="30">
        <f t="shared" si="1"/>
        <v>590</v>
      </c>
    </row>
    <row r="102" spans="1:6" x14ac:dyDescent="0.2">
      <c r="A102" s="9" t="s">
        <v>64</v>
      </c>
      <c r="B102" s="15" t="s">
        <v>135</v>
      </c>
      <c r="C102" s="23"/>
      <c r="D102" s="23"/>
      <c r="E102" s="27"/>
      <c r="F102" s="30"/>
    </row>
    <row r="103" spans="1:6" x14ac:dyDescent="0.2">
      <c r="A103" s="9" t="s">
        <v>74</v>
      </c>
      <c r="B103" s="8" t="s">
        <v>136</v>
      </c>
      <c r="C103" s="19">
        <v>13020</v>
      </c>
      <c r="D103" s="26">
        <v>1</v>
      </c>
      <c r="E103" s="27">
        <v>670</v>
      </c>
      <c r="F103" s="30">
        <f t="shared" si="1"/>
        <v>670</v>
      </c>
    </row>
    <row r="104" spans="1:6" x14ac:dyDescent="0.2">
      <c r="A104" s="9" t="s">
        <v>75</v>
      </c>
      <c r="B104" s="8" t="s">
        <v>186</v>
      </c>
      <c r="C104" s="19">
        <v>13003</v>
      </c>
      <c r="D104" s="26">
        <v>1</v>
      </c>
      <c r="E104" s="27">
        <v>820</v>
      </c>
      <c r="F104" s="30">
        <f t="shared" si="1"/>
        <v>820</v>
      </c>
    </row>
    <row r="105" spans="1:6" x14ac:dyDescent="0.2">
      <c r="A105" s="9"/>
      <c r="B105" s="16"/>
      <c r="C105" s="17"/>
      <c r="D105" s="17"/>
      <c r="E105" s="27"/>
      <c r="F105" s="30"/>
    </row>
    <row r="106" spans="1:6" ht="14.25" x14ac:dyDescent="0.2">
      <c r="A106" s="9" t="s">
        <v>76</v>
      </c>
      <c r="B106" s="5" t="s">
        <v>137</v>
      </c>
      <c r="C106" s="33"/>
      <c r="D106" s="26">
        <v>1</v>
      </c>
      <c r="E106" s="27">
        <v>1860</v>
      </c>
      <c r="F106" s="30">
        <f t="shared" si="1"/>
        <v>1860</v>
      </c>
    </row>
    <row r="107" spans="1:6" ht="18.75" x14ac:dyDescent="0.3">
      <c r="A107" s="43" t="s">
        <v>193</v>
      </c>
      <c r="B107" s="43"/>
      <c r="C107" s="43"/>
      <c r="D107" s="43"/>
      <c r="E107" s="43"/>
      <c r="F107" s="40">
        <f>SUM(F6:F106)</f>
        <v>124570</v>
      </c>
    </row>
  </sheetData>
  <mergeCells count="15">
    <mergeCell ref="A107:E107"/>
    <mergeCell ref="E4:E5"/>
    <mergeCell ref="F4:F5"/>
    <mergeCell ref="A1:F1"/>
    <mergeCell ref="A2:F2"/>
    <mergeCell ref="D4:D5"/>
    <mergeCell ref="B84:F84"/>
    <mergeCell ref="B95:F95"/>
    <mergeCell ref="A67:E67"/>
    <mergeCell ref="B60:E60"/>
    <mergeCell ref="B52:E52"/>
    <mergeCell ref="B42:E42"/>
    <mergeCell ref="B14:E14"/>
    <mergeCell ref="B4:C4"/>
    <mergeCell ref="B5:C5"/>
  </mergeCells>
  <phoneticPr fontId="7" type="noConversion"/>
  <pageMargins left="0.7" right="0.7" top="0.75" bottom="0.75" header="0.3" footer="0.3"/>
  <pageSetup paperSize="9" scale="72" orientation="portrait" r:id="rId1"/>
  <rowBreaks count="1" manualBreakCount="1">
    <brk id="67" max="16383" man="1"/>
  </rowBreaks>
  <ignoredErrors>
    <ignoredError sqref="A10:A12 A16:A21 A90:A92 A87:A89 A102:A105 A97:A98 A99:A101" twoDigitTextYear="1"/>
    <ignoredError sqref="A27 A43 A53 A61 A68 A85" numberStoredAsText="1"/>
    <ignoredError sqref="A106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Hikmet</dc:creator>
  <cp:lastModifiedBy>609609</cp:lastModifiedBy>
  <cp:lastPrinted>2018-12-11T06:40:20Z</cp:lastPrinted>
  <dcterms:created xsi:type="dcterms:W3CDTF">2016-02-20T09:41:14Z</dcterms:created>
  <dcterms:modified xsi:type="dcterms:W3CDTF">2019-05-15T09:48:12Z</dcterms:modified>
</cp:coreProperties>
</file>